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C:\Users\ww\Desktop\Асем закуп\ЮМС\2023год ЮМС\Аптека ЮМС\ЗЦП\15 МИ от 14.08.2023 г вск 21.08.23 108\Объявление 102 ЗЦП МИ на 2023 год  14.08.2023 г вскрытие 21.08.23\"/>
    </mc:Choice>
  </mc:AlternateContent>
  <xr:revisionPtr revIDLastSave="0" documentId="13_ncr:1_{4F28E8A7-6106-457F-86AB-CA6D7CA54250}" xr6:coauthVersionLast="47" xr6:coauthVersionMax="47" xr10:uidLastSave="{00000000-0000-0000-0000-000000000000}"/>
  <bookViews>
    <workbookView xWindow="3255" yWindow="1305" windowWidth="16590" windowHeight="11460" xr2:uid="{00000000-000D-0000-FFFF-FFFF00000000}"/>
  </bookViews>
  <sheets>
    <sheet name="ЗЦП" sheetId="2" r:id="rId1"/>
  </sheets>
  <definedNames>
    <definedName name="_xlnm._FilterDatabase" localSheetId="0" hidden="1">ЗЦП!$A$7:$K$26</definedName>
    <definedName name="_xlnm.Print_Area" localSheetId="0">ЗЦП!$A$1:$K$31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5" i="2" l="1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 l="1"/>
  <c r="G26" i="2" s="1"/>
</calcChain>
</file>

<file path=xl/sharedStrings.xml><?xml version="1.0" encoding="utf-8"?>
<sst xmlns="http://schemas.openxmlformats.org/spreadsheetml/2006/main" count="126" uniqueCount="52">
  <si>
    <t xml:space="preserve"> Перечень закупаемых товаров</t>
  </si>
  <si>
    <t xml:space="preserve"> </t>
  </si>
  <si>
    <t>№ лота</t>
  </si>
  <si>
    <t>Наименование закупаемых товаров, работ, услуг</t>
  </si>
  <si>
    <t>Технические и качественные характеристика товаров, работ, услуг</t>
  </si>
  <si>
    <t>Ед.
изм.</t>
  </si>
  <si>
    <t>Кол-во</t>
  </si>
  <si>
    <t>Цена за ед., тенге</t>
  </si>
  <si>
    <t>Общая сумма, тенге</t>
  </si>
  <si>
    <t>Условия поставки (в соответствии с ИНКОТЕРМС 2000)</t>
  </si>
  <si>
    <t>Срок поставки товара</t>
  </si>
  <si>
    <t>Место поставки товара</t>
  </si>
  <si>
    <t>Размер авансового платежа, %</t>
  </si>
  <si>
    <t>DDP пункт назначения</t>
  </si>
  <si>
    <t>по заявке Заказчика в течение 5 (пяти)  рабочих дней</t>
  </si>
  <si>
    <t>Итого</t>
  </si>
  <si>
    <r>
      <t>Г. Камзина</t>
    </r>
    <r>
      <rPr>
        <sz val="12"/>
        <rFont val="Times New Roman"/>
        <family val="1"/>
        <charset val="204"/>
      </rPr>
      <t xml:space="preserve"> </t>
    </r>
  </si>
  <si>
    <t>шт</t>
  </si>
  <si>
    <t>по заявке Заказчика:                                                             г. Астана, район Есиль, проспект Туран, 32;
г. Астана, район Есиль, ул. Сығанақ, 46.</t>
  </si>
  <si>
    <t>Директор Департамента лекарственного обеспечения</t>
  </si>
  <si>
    <t>уп</t>
  </si>
  <si>
    <t>Бумага индикаторная, рН 5-7,5</t>
  </si>
  <si>
    <t>Бумага индикаторная рН 5-7,5, диагностические тест полоски для контроля рН питательных средств, в упаковке 200 шт.</t>
  </si>
  <si>
    <t>Бумага индикаторная, рН 6,5-9</t>
  </si>
  <si>
    <t>Бумага индикаторная рН 6,5-9, диагностические тест полоски для контроля рН питательных средств, в упаковке 200 шт</t>
  </si>
  <si>
    <t>Вата для полировки металла для серебряных, золотых, алюминиевых и хромированных предметов, чтобы они дольше сохраняли блеск и не тускнели</t>
  </si>
  <si>
    <t>Вата для полировки металла  для серебряных, золотых, алюминиевых и хромированных предметов, чтобы они дольше сохраняли блеск и не тускнели</t>
  </si>
  <si>
    <t>банка</t>
  </si>
  <si>
    <t>Вата нестерильная, 100 г.</t>
  </si>
  <si>
    <t>Ерш для очистки лапороскопических инструментов 215x70x15мм</t>
  </si>
  <si>
    <t>Санитарная обработка инструментов и троакаров после использования</t>
  </si>
  <si>
    <t>Ерш для очистки лапороскопических инструментов 215Х60Х13мм</t>
  </si>
  <si>
    <t>Ерш для очистки лапороскопических инструментов 245х85х3мм</t>
  </si>
  <si>
    <t>Ерш для очистки лапороскопических инструментов 270x65x8мм</t>
  </si>
  <si>
    <t>Ерш для очистки лапороскопических инструментов 285х75х7мм</t>
  </si>
  <si>
    <t>Индикатор биологический для контроля паровой стерилизации, автономный, №24.</t>
  </si>
  <si>
    <t xml:space="preserve">Рулон бумажно-пленочный для плазменной стерилизации, размер 200мм х 70мм </t>
  </si>
  <si>
    <t>Рулоны бумажно-пленочные, размер 200мм*70 мм,  комбинированные для плазменной стерилизации, для стерилизационной системы STERRAD</t>
  </si>
  <si>
    <t>Фильтр входной 1,0 мкм для автоматической обработки гибких эндоскопов</t>
  </si>
  <si>
    <t>Химический индикатор воздушной  стерилизации 180/60, одноразовый №1000</t>
  </si>
  <si>
    <t>Бумажный, для контроля воздушной стерилизации, многопараметрический, одноразовый 180/60 №1000</t>
  </si>
  <si>
    <t>Химический индикатор для плазменной стерилизации, №250</t>
  </si>
  <si>
    <t>Химический индикатор в полосках, для низкотемпературной стерилизации размещается внутри каждой упаковки со стерилизуемыми инструментами, изменяет цвет с красного на желтый № 250 штук</t>
  </si>
  <si>
    <t>Чистящая щетка, внешний диаметр 11 мм</t>
  </si>
  <si>
    <t>Средство для чистки эндоскопических инструментов, чистящая длина не менее 35 см, внешний диаметр 11 мм.</t>
  </si>
  <si>
    <t>Чистящая щетка, внешний диаметр 2,5 мм</t>
  </si>
  <si>
    <t>Средство для чистки эндоскопических инструментов, чистящая длина не менее 35 см, внешний диаметр 2,5 мм.</t>
  </si>
  <si>
    <t>Щетка для очистки каналов эндоскопов рабочая длина 2200 мм, диаметр канала 1.4-2.6 мм</t>
  </si>
  <si>
    <t>Щетка для очистки каналов эндоскопов рабочая длина 2200 мм, диаметр канала 1.4-2.6 мм. Рабочая часть щетки должна быть сделана из силикона и состоять из не менее 3 силиконовых колец.</t>
  </si>
  <si>
    <t xml:space="preserve">Щетка для очистки каналов эндоскопов, рабочая длина 2200 мм, диаметр канала 2.8-5.0 мм </t>
  </si>
  <si>
    <t>Щетка для очистки каналов эндоскопов, рабочая длина 2200 мм, диаметр канала 2.8-5.0 мм. Рабочая часть щетки должна быть сделана из силикона и состоять из не менее 5 силиконовых колец.</t>
  </si>
  <si>
    <t xml:space="preserve">Приложение к Объявлению № 108 о проведении закупа товаров «Медицинские изделия» 
способом запроса ценовых предложений от 14.08.23г.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</si>
</sst>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#,##0.00;[Red]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4" fontId="2" fillId="0" borderId="0" applyFont="0" applyFill="0" applyBorder="0" applyAlignment="0" applyProtection="0"/>
    <xf numFmtId="0" fontId="5" fillId="0" borderId="0">
      <alignment horizontal="center"/>
    </xf>
    <xf numFmtId="0" fontId="2" fillId="0" borderId="0"/>
    <xf numFmtId="0" fontId="5" fillId="0" borderId="0"/>
    <xf numFmtId="0" fontId="2" fillId="0" borderId="0"/>
    <xf numFmtId="0" fontId="2" fillId="0" borderId="0"/>
    <xf numFmtId="0" fontId="1" fillId="0" borderId="0"/>
    <xf numFmtId="0" fontId="2" fillId="0" borderId="0"/>
  </cellStyleXfs>
  <cellXfs count="26">
    <xf numFmtId="0" fontId="0" fillId="0" borderId="0" xfId="0"/>
    <xf numFmtId="164" fontId="3" fillId="0" borderId="0" xfId="1" applyFont="1" applyFill="1" applyAlignment="1">
      <alignment horizontal="center" vertical="center"/>
    </xf>
    <xf numFmtId="164" fontId="4" fillId="0" borderId="0" xfId="1" applyFont="1" applyFill="1" applyAlignment="1">
      <alignment horizontal="center" vertical="center"/>
    </xf>
    <xf numFmtId="164" fontId="4" fillId="0" borderId="1" xfId="1" applyFont="1" applyFill="1" applyBorder="1" applyAlignment="1">
      <alignment horizontal="center" vertical="center" wrapText="1"/>
    </xf>
    <xf numFmtId="164" fontId="4" fillId="0" borderId="1" xfId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6" applyFont="1" applyBorder="1" applyAlignment="1">
      <alignment horizontal="left" vertical="center" wrapText="1"/>
    </xf>
    <xf numFmtId="0" fontId="3" fillId="0" borderId="1" xfId="6" applyFont="1" applyBorder="1" applyAlignment="1">
      <alignment horizontal="center" vertical="center" wrapText="1"/>
    </xf>
    <xf numFmtId="4" fontId="3" fillId="0" borderId="1" xfId="4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2" applyNumberFormat="1" applyFont="1" applyBorder="1" applyAlignment="1">
      <alignment horizontal="center" vertical="center" wrapText="1"/>
    </xf>
    <xf numFmtId="164" fontId="4" fillId="0" borderId="1" xfId="1" applyFont="1" applyFill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</cellXfs>
  <cellStyles count="9">
    <cellStyle name="Обычный" xfId="0" builtinId="0"/>
    <cellStyle name="Обычный 11" xfId="3" xr:uid="{00000000-0005-0000-0000-000001000000}"/>
    <cellStyle name="Обычный 13" xfId="7" xr:uid="{ECAFDE4F-B042-40CD-BFA2-94B0730F3EAD}"/>
    <cellStyle name="Обычный 2" xfId="4" xr:uid="{00000000-0005-0000-0000-000002000000}"/>
    <cellStyle name="Обычный 2 2 3" xfId="8" xr:uid="{17754816-7C28-4A7A-A600-A12149AF6EFE}"/>
    <cellStyle name="Обычный 21" xfId="5" xr:uid="{00000000-0005-0000-0000-000003000000}"/>
    <cellStyle name="Обычный 24" xfId="6" xr:uid="{302AAE94-B33F-41ED-9BF1-B5A1C54F6165}"/>
    <cellStyle name="Обычный_Лист1" xfId="2" xr:uid="{00000000-0005-0000-0000-000004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202405</xdr:colOff>
      <xdr:row>26</xdr:row>
      <xdr:rowOff>0</xdr:rowOff>
    </xdr:from>
    <xdr:ext cx="254793" cy="178594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26</xdr:row>
      <xdr:rowOff>0</xdr:rowOff>
    </xdr:from>
    <xdr:ext cx="254793" cy="178594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26</xdr:row>
      <xdr:rowOff>0</xdr:rowOff>
    </xdr:from>
    <xdr:ext cx="254793" cy="178594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26</xdr:row>
      <xdr:rowOff>0</xdr:rowOff>
    </xdr:from>
    <xdr:ext cx="254793" cy="178594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26</xdr:row>
      <xdr:rowOff>0</xdr:rowOff>
    </xdr:from>
    <xdr:ext cx="254793" cy="178594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26</xdr:row>
      <xdr:rowOff>0</xdr:rowOff>
    </xdr:from>
    <xdr:ext cx="254793" cy="178594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26</xdr:row>
      <xdr:rowOff>0</xdr:rowOff>
    </xdr:from>
    <xdr:ext cx="254793" cy="178594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4699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26</xdr:row>
      <xdr:rowOff>0</xdr:rowOff>
    </xdr:from>
    <xdr:ext cx="254793" cy="178594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4699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734784</xdr:colOff>
      <xdr:row>26</xdr:row>
      <xdr:rowOff>0</xdr:rowOff>
    </xdr:from>
    <xdr:ext cx="117929" cy="45719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2515959" y="83153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26</xdr:row>
      <xdr:rowOff>0</xdr:rowOff>
    </xdr:from>
    <xdr:ext cx="254793" cy="178594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4699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26</xdr:row>
      <xdr:rowOff>0</xdr:rowOff>
    </xdr:from>
    <xdr:ext cx="254793" cy="178594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26</xdr:row>
      <xdr:rowOff>0</xdr:rowOff>
    </xdr:from>
    <xdr:ext cx="254793" cy="178594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26</xdr:row>
      <xdr:rowOff>0</xdr:rowOff>
    </xdr:from>
    <xdr:ext cx="254793" cy="178594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26</xdr:row>
      <xdr:rowOff>0</xdr:rowOff>
    </xdr:from>
    <xdr:ext cx="254793" cy="178594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26</xdr:row>
      <xdr:rowOff>0</xdr:rowOff>
    </xdr:from>
    <xdr:ext cx="254793" cy="178594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26</xdr:row>
      <xdr:rowOff>0</xdr:rowOff>
    </xdr:from>
    <xdr:ext cx="254793" cy="178594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75A655C9-1238-473A-8CF9-1BDCFB2C961E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C8B75C75-7B94-4F77-8E59-82797808F3E3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801E73DC-C19D-41AA-ADBC-359A24C4DC9E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886E3AC6-27EB-4E4B-897A-34FBB2FEE643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3EAA40EF-2C4F-4101-957F-C7DCDA1C9D95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FC6E8390-49E6-4592-94EC-37B8B99E62FB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DE25219F-BDFD-48EA-90E3-1F8CEB73ADA6}"/>
            </a:ext>
          </a:extLst>
        </xdr:cNvPr>
        <xdr:cNvSpPr txBox="1"/>
      </xdr:nvSpPr>
      <xdr:spPr>
        <a:xfrm flipH="1" flipV="1">
          <a:off x="5964009" y="2105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0EDE350A-62B0-487C-8128-CA2CAF5E174D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3D505134-3022-4B73-AA8E-30E9DABF271B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F5924117-B9B8-4C0C-BB68-425F4AE0335F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BFB3E46A-F4FD-4C4F-A7F3-F8CE5322F299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37895E42-E39E-4B90-8E4D-2E05AE788984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E3C1BEBF-9C7A-465E-BBC3-CA5BEFFB86B6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248F7381-314E-4938-83C5-FAF463C6B9B2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111FE974-845C-4830-BBA2-E27F0C8E3778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6621DD41-A7DD-4E5D-9E76-C60F23D65D90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46235891-60D9-4D69-B65F-20EFF3B23FA5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6F3D0CB7-DA6F-4964-A4AF-ED46AC0ADFE0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39627C34-6FA3-420B-BB90-25FB423B6FA1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C783C970-CF11-4F94-BB2F-F6E460AA32E6}"/>
            </a:ext>
          </a:extLst>
        </xdr:cNvPr>
        <xdr:cNvSpPr txBox="1"/>
      </xdr:nvSpPr>
      <xdr:spPr>
        <a:xfrm flipH="1" flipV="1">
          <a:off x="5964009" y="2105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73A05155-C3F4-4B34-AF6F-C632E2CF3E69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9AF8E5B9-9AEB-4BCE-9480-D445551FD962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3224B64E-D78B-4B0B-B13B-EA9B68F07788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F62466A8-7EDA-4025-B0E2-9058E831CEB3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63A1D0F5-7060-48E5-84E5-5636398494EC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3B802994-DD6A-4688-A8B4-A31CF8E2A294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2E4A2E61-0265-4143-8555-C35F449EC2CB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9F61F071-DF0F-4A1D-8EBC-C9DF4E5C8506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BD53E624-8312-4764-9463-B3677A580AE5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C7EFB66F-D647-40F5-B4E6-DF2F0F813257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E88CC6C6-D89A-43E7-A2B1-3E2573CAC2B7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34DCB7DF-4531-4FFD-B5AA-0BC9596715A7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1AF34B4D-5760-4C35-A073-47D7C4A751B5}"/>
            </a:ext>
          </a:extLst>
        </xdr:cNvPr>
        <xdr:cNvSpPr txBox="1"/>
      </xdr:nvSpPr>
      <xdr:spPr>
        <a:xfrm flipH="1" flipV="1">
          <a:off x="5964009" y="2105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294B0E00-348B-4BB6-88A4-7B734B7B7E97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1381BD5C-50CE-4CA2-8948-62063E7235AF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1F15A02C-A01C-4CA5-81EA-2B61131D83A1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041AAC3D-2CAD-4834-B8CC-47BDA7B1FB53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0509866C-9158-4E48-85D1-B149C99D0874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6138F7DF-2FD4-41CE-8384-279FBF5103E6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043549F6-B6BF-4F6F-A99B-ACD905332022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DC8AA27C-F811-4009-84EC-1DF02B2D18EA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A04E1427-85AA-4EB7-8EDC-9FEB22D1A42A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46633725-F958-4574-BCAF-A2892923585E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8CC63315-06DB-45F4-8D7D-2122106E241A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25D77CE1-D6BB-4FBE-83D0-0EDD3E4055FA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122A8350-EC82-4B49-B5A0-4E61411A5998}"/>
            </a:ext>
          </a:extLst>
        </xdr:cNvPr>
        <xdr:cNvSpPr txBox="1"/>
      </xdr:nvSpPr>
      <xdr:spPr>
        <a:xfrm flipH="1" flipV="1">
          <a:off x="5964009" y="2105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22632FA0-EA9A-4CE2-9C60-03A94FB31D6D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D139E03C-9988-46C2-891F-7CC1F45FE92A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285C3BB5-FBCB-47E0-B265-929B4A04B6A1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D9F6AE1E-4412-4EAD-8791-105CA4F19D1F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BEE7F2BC-C7A9-4FB3-AAEC-3E17B1853AC0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BB78E842-66CE-4B26-AFE2-4BB9472B041F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2DE78944-E9A6-4DD0-9F9B-BF49A6C76564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8BF4DFCE-F5B9-479B-8599-CD00F8389CD4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FBE36660-5842-4475-B326-20CEB1B11D15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454EE185-BDC4-4E4F-8C1B-2EA41EAD63E7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C9971117-B950-4EF3-81F2-ABE3B8DD8F23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25A73649-4C92-4553-BAE2-EE03933B5CEA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DF1492E5-0CB2-49FD-A862-18C2C6ED93F0}"/>
            </a:ext>
          </a:extLst>
        </xdr:cNvPr>
        <xdr:cNvSpPr txBox="1"/>
      </xdr:nvSpPr>
      <xdr:spPr>
        <a:xfrm flipH="1" flipV="1">
          <a:off x="5964009" y="2105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D1221E27-2377-47BD-81C9-3E8ED02243D1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4AFF2488-7CF6-44B9-9834-EE1E978947BE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4FE8B20E-2A95-4DDA-A58C-7B958A8462BA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B32D49FD-4AEB-4C58-9BB3-8E1908CB5629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DF44739C-5083-4753-AEE2-B9E680AEF23B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4C60AD23-7E57-48B7-8D7C-6E8CC87FB0A9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3CE96478-59F5-4B00-BBA1-D7260C267E0B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199600D2-3914-4BB9-9422-675062F0E734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23855F36-B394-4DE9-A41E-877B89911C3A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5D82E699-927E-4BB2-8312-74C688C63997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9B0B9F39-76EB-4167-907C-F6787D3D5F9F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14B4591C-FD72-4900-B7A7-B2EC9BACDC30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609E131E-433A-4DB7-8E44-19B0553EA010}"/>
            </a:ext>
          </a:extLst>
        </xdr:cNvPr>
        <xdr:cNvSpPr txBox="1"/>
      </xdr:nvSpPr>
      <xdr:spPr>
        <a:xfrm flipH="1" flipV="1">
          <a:off x="5964009" y="2105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290D4642-5A5B-43C8-A9F5-1B67F9AD1C18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D44D2BF2-1C65-4DAA-8BDF-308CBEBE60A0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79E0DEAD-BD32-4E76-9969-DADABBF98AC4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E4D44707-8E23-420F-9B45-F1BDAAAAF637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D00A0CBF-AEF3-42E9-8DA9-4241C7803EEA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2C26EC97-DF35-47AB-AABC-FB7B3E9C1AE7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33"/>
  <sheetViews>
    <sheetView tabSelected="1" view="pageBreakPreview" topLeftCell="A19" zoomScale="55" zoomScaleNormal="85" zoomScaleSheetLayoutView="55" workbookViewId="0">
      <selection activeCell="H8" sqref="H8"/>
    </sheetView>
  </sheetViews>
  <sheetFormatPr defaultRowHeight="15.75" x14ac:dyDescent="0.25"/>
  <cols>
    <col min="1" max="1" width="7.140625" style="5" customWidth="1"/>
    <col min="2" max="2" width="37.85546875" style="5" customWidth="1"/>
    <col min="3" max="3" width="43" style="5" customWidth="1"/>
    <col min="4" max="4" width="9.140625" style="5"/>
    <col min="5" max="5" width="12.28515625" style="5" customWidth="1"/>
    <col min="6" max="6" width="15.42578125" style="5" customWidth="1"/>
    <col min="7" max="7" width="20.7109375" style="5" customWidth="1"/>
    <col min="8" max="8" width="17.42578125" style="5" customWidth="1"/>
    <col min="9" max="9" width="21" style="5" customWidth="1"/>
    <col min="10" max="10" width="39.140625" style="5" customWidth="1"/>
    <col min="11" max="16384" width="9.140625" style="5"/>
  </cols>
  <sheetData>
    <row r="2" spans="1:11" ht="60.75" customHeight="1" x14ac:dyDescent="0.25">
      <c r="B2" s="6"/>
      <c r="C2" s="1"/>
      <c r="D2" s="7"/>
      <c r="E2" s="7"/>
      <c r="F2" s="17" t="s">
        <v>51</v>
      </c>
      <c r="G2" s="17"/>
      <c r="H2" s="17"/>
      <c r="I2" s="17"/>
    </row>
    <row r="3" spans="1:11" x14ac:dyDescent="0.25">
      <c r="B3" s="6"/>
      <c r="C3" s="6"/>
      <c r="D3" s="1"/>
      <c r="E3" s="1"/>
      <c r="F3" s="1"/>
      <c r="G3" s="1"/>
    </row>
    <row r="4" spans="1:11" x14ac:dyDescent="0.25">
      <c r="B4" s="6"/>
      <c r="C4" s="6"/>
      <c r="D4" s="2" t="s">
        <v>0</v>
      </c>
      <c r="E4" s="2" t="s">
        <v>0</v>
      </c>
      <c r="F4" s="1"/>
      <c r="G4" s="1"/>
    </row>
    <row r="5" spans="1:11" x14ac:dyDescent="0.25">
      <c r="B5" s="6"/>
      <c r="C5" s="6"/>
      <c r="D5" s="1"/>
      <c r="E5" s="1"/>
      <c r="F5" s="1" t="s">
        <v>1</v>
      </c>
      <c r="G5" s="1"/>
    </row>
    <row r="6" spans="1:11" ht="15" customHeight="1" x14ac:dyDescent="0.25">
      <c r="A6" s="18" t="s">
        <v>2</v>
      </c>
      <c r="B6" s="18" t="s">
        <v>3</v>
      </c>
      <c r="C6" s="18" t="s">
        <v>4</v>
      </c>
      <c r="D6" s="19" t="s">
        <v>5</v>
      </c>
      <c r="E6" s="20" t="s">
        <v>6</v>
      </c>
      <c r="F6" s="20" t="s">
        <v>7</v>
      </c>
      <c r="G6" s="20" t="s">
        <v>8</v>
      </c>
      <c r="H6" s="21" t="s">
        <v>9</v>
      </c>
      <c r="I6" s="21" t="s">
        <v>10</v>
      </c>
      <c r="J6" s="21" t="s">
        <v>11</v>
      </c>
      <c r="K6" s="21" t="s">
        <v>12</v>
      </c>
    </row>
    <row r="7" spans="1:11" ht="50.25" customHeight="1" x14ac:dyDescent="0.25">
      <c r="A7" s="18"/>
      <c r="B7" s="18"/>
      <c r="C7" s="18"/>
      <c r="D7" s="19"/>
      <c r="E7" s="20"/>
      <c r="F7" s="20"/>
      <c r="G7" s="20"/>
      <c r="H7" s="21"/>
      <c r="I7" s="21"/>
      <c r="J7" s="21"/>
      <c r="K7" s="21"/>
    </row>
    <row r="8" spans="1:11" ht="99.75" customHeight="1" x14ac:dyDescent="0.25">
      <c r="A8" s="9">
        <v>1</v>
      </c>
      <c r="B8" s="23" t="s">
        <v>21</v>
      </c>
      <c r="C8" s="23" t="s">
        <v>22</v>
      </c>
      <c r="D8" s="24" t="s">
        <v>20</v>
      </c>
      <c r="E8" s="24">
        <v>9</v>
      </c>
      <c r="F8" s="25">
        <v>3500</v>
      </c>
      <c r="G8" s="12">
        <f>E8*F8</f>
        <v>31500</v>
      </c>
      <c r="H8" s="13" t="s">
        <v>13</v>
      </c>
      <c r="I8" s="13" t="s">
        <v>14</v>
      </c>
      <c r="J8" s="14" t="s">
        <v>18</v>
      </c>
      <c r="K8" s="13">
        <v>0</v>
      </c>
    </row>
    <row r="9" spans="1:11" ht="99.75" customHeight="1" x14ac:dyDescent="0.25">
      <c r="A9" s="9">
        <v>2</v>
      </c>
      <c r="B9" s="23" t="s">
        <v>23</v>
      </c>
      <c r="C9" s="23" t="s">
        <v>24</v>
      </c>
      <c r="D9" s="24" t="s">
        <v>20</v>
      </c>
      <c r="E9" s="24">
        <v>8</v>
      </c>
      <c r="F9" s="25">
        <v>3500</v>
      </c>
      <c r="G9" s="12">
        <f t="shared" ref="G9:G25" si="0">E9*F9</f>
        <v>28000</v>
      </c>
      <c r="H9" s="13" t="s">
        <v>13</v>
      </c>
      <c r="I9" s="13" t="s">
        <v>14</v>
      </c>
      <c r="J9" s="14" t="s">
        <v>18</v>
      </c>
      <c r="K9" s="13">
        <v>0</v>
      </c>
    </row>
    <row r="10" spans="1:11" ht="99.75" customHeight="1" x14ac:dyDescent="0.25">
      <c r="A10" s="9">
        <v>3</v>
      </c>
      <c r="B10" s="23" t="s">
        <v>25</v>
      </c>
      <c r="C10" s="23" t="s">
        <v>26</v>
      </c>
      <c r="D10" s="24" t="s">
        <v>27</v>
      </c>
      <c r="E10" s="24">
        <v>2</v>
      </c>
      <c r="F10" s="25">
        <v>5000</v>
      </c>
      <c r="G10" s="12">
        <f t="shared" si="0"/>
        <v>10000</v>
      </c>
      <c r="H10" s="13" t="s">
        <v>13</v>
      </c>
      <c r="I10" s="13" t="s">
        <v>14</v>
      </c>
      <c r="J10" s="14" t="s">
        <v>18</v>
      </c>
      <c r="K10" s="13">
        <v>0</v>
      </c>
    </row>
    <row r="11" spans="1:11" ht="33" customHeight="1" x14ac:dyDescent="0.25">
      <c r="A11" s="9">
        <v>4</v>
      </c>
      <c r="B11" s="23" t="s">
        <v>28</v>
      </c>
      <c r="C11" s="23" t="s">
        <v>28</v>
      </c>
      <c r="D11" s="24" t="s">
        <v>20</v>
      </c>
      <c r="E11" s="24">
        <v>4</v>
      </c>
      <c r="F11" s="25">
        <v>238.64</v>
      </c>
      <c r="G11" s="12">
        <f t="shared" si="0"/>
        <v>954.56</v>
      </c>
      <c r="H11" s="13" t="s">
        <v>13</v>
      </c>
      <c r="I11" s="13" t="s">
        <v>14</v>
      </c>
      <c r="J11" s="14" t="s">
        <v>18</v>
      </c>
      <c r="K11" s="13">
        <v>0</v>
      </c>
    </row>
    <row r="12" spans="1:11" ht="66" customHeight="1" x14ac:dyDescent="0.25">
      <c r="A12" s="9">
        <v>5</v>
      </c>
      <c r="B12" s="23" t="s">
        <v>29</v>
      </c>
      <c r="C12" s="23" t="s">
        <v>30</v>
      </c>
      <c r="D12" s="24" t="s">
        <v>20</v>
      </c>
      <c r="E12" s="24">
        <v>3</v>
      </c>
      <c r="F12" s="25">
        <v>2670</v>
      </c>
      <c r="G12" s="12">
        <f t="shared" si="0"/>
        <v>8010</v>
      </c>
      <c r="H12" s="13" t="s">
        <v>13</v>
      </c>
      <c r="I12" s="13" t="s">
        <v>14</v>
      </c>
      <c r="J12" s="14" t="s">
        <v>18</v>
      </c>
      <c r="K12" s="13">
        <v>0</v>
      </c>
    </row>
    <row r="13" spans="1:11" ht="109.5" customHeight="1" x14ac:dyDescent="0.25">
      <c r="A13" s="9">
        <v>6</v>
      </c>
      <c r="B13" s="23" t="s">
        <v>31</v>
      </c>
      <c r="C13" s="23" t="s">
        <v>30</v>
      </c>
      <c r="D13" s="24" t="s">
        <v>20</v>
      </c>
      <c r="E13" s="24">
        <v>3</v>
      </c>
      <c r="F13" s="25">
        <v>2670</v>
      </c>
      <c r="G13" s="12">
        <f t="shared" si="0"/>
        <v>8010</v>
      </c>
      <c r="H13" s="13" t="s">
        <v>13</v>
      </c>
      <c r="I13" s="13" t="s">
        <v>14</v>
      </c>
      <c r="J13" s="14" t="s">
        <v>18</v>
      </c>
      <c r="K13" s="13">
        <v>0</v>
      </c>
    </row>
    <row r="14" spans="1:11" ht="99.75" customHeight="1" x14ac:dyDescent="0.25">
      <c r="A14" s="9">
        <v>7</v>
      </c>
      <c r="B14" s="23" t="s">
        <v>32</v>
      </c>
      <c r="C14" s="23" t="s">
        <v>30</v>
      </c>
      <c r="D14" s="24" t="s">
        <v>20</v>
      </c>
      <c r="E14" s="24">
        <v>3</v>
      </c>
      <c r="F14" s="25">
        <v>4030</v>
      </c>
      <c r="G14" s="12">
        <f t="shared" si="0"/>
        <v>12090</v>
      </c>
      <c r="H14" s="13" t="s">
        <v>13</v>
      </c>
      <c r="I14" s="13" t="s">
        <v>14</v>
      </c>
      <c r="J14" s="14" t="s">
        <v>18</v>
      </c>
      <c r="K14" s="13">
        <v>0</v>
      </c>
    </row>
    <row r="15" spans="1:11" ht="99.75" customHeight="1" x14ac:dyDescent="0.25">
      <c r="A15" s="9">
        <v>8</v>
      </c>
      <c r="B15" s="23" t="s">
        <v>33</v>
      </c>
      <c r="C15" s="23" t="s">
        <v>30</v>
      </c>
      <c r="D15" s="24" t="s">
        <v>20</v>
      </c>
      <c r="E15" s="24">
        <v>3</v>
      </c>
      <c r="F15" s="25">
        <v>2670</v>
      </c>
      <c r="G15" s="12">
        <f t="shared" si="0"/>
        <v>8010</v>
      </c>
      <c r="H15" s="13" t="s">
        <v>13</v>
      </c>
      <c r="I15" s="13" t="s">
        <v>14</v>
      </c>
      <c r="J15" s="14" t="s">
        <v>18</v>
      </c>
      <c r="K15" s="13">
        <v>0</v>
      </c>
    </row>
    <row r="16" spans="1:11" ht="99.75" customHeight="1" x14ac:dyDescent="0.25">
      <c r="A16" s="9">
        <v>9</v>
      </c>
      <c r="B16" s="23" t="s">
        <v>34</v>
      </c>
      <c r="C16" s="23" t="s">
        <v>30</v>
      </c>
      <c r="D16" s="24" t="s">
        <v>20</v>
      </c>
      <c r="E16" s="24">
        <v>3</v>
      </c>
      <c r="F16" s="25">
        <v>2670</v>
      </c>
      <c r="G16" s="12">
        <f t="shared" si="0"/>
        <v>8010</v>
      </c>
      <c r="H16" s="13" t="s">
        <v>13</v>
      </c>
      <c r="I16" s="13" t="s">
        <v>14</v>
      </c>
      <c r="J16" s="14" t="s">
        <v>18</v>
      </c>
      <c r="K16" s="13">
        <v>0</v>
      </c>
    </row>
    <row r="17" spans="1:11" ht="99.75" customHeight="1" x14ac:dyDescent="0.25">
      <c r="A17" s="9">
        <v>10</v>
      </c>
      <c r="B17" s="23" t="s">
        <v>35</v>
      </c>
      <c r="C17" s="23" t="s">
        <v>35</v>
      </c>
      <c r="D17" s="24" t="s">
        <v>20</v>
      </c>
      <c r="E17" s="24">
        <v>24</v>
      </c>
      <c r="F17" s="25">
        <v>2000</v>
      </c>
      <c r="G17" s="12">
        <f t="shared" si="0"/>
        <v>48000</v>
      </c>
      <c r="H17" s="13" t="s">
        <v>13</v>
      </c>
      <c r="I17" s="13" t="s">
        <v>14</v>
      </c>
      <c r="J17" s="14" t="s">
        <v>18</v>
      </c>
      <c r="K17" s="13">
        <v>0</v>
      </c>
    </row>
    <row r="18" spans="1:11" ht="99.75" customHeight="1" x14ac:dyDescent="0.25">
      <c r="A18" s="9">
        <v>11</v>
      </c>
      <c r="B18" s="23" t="s">
        <v>36</v>
      </c>
      <c r="C18" s="23" t="s">
        <v>37</v>
      </c>
      <c r="D18" s="24" t="s">
        <v>17</v>
      </c>
      <c r="E18" s="24">
        <v>100</v>
      </c>
      <c r="F18" s="25">
        <v>721</v>
      </c>
      <c r="G18" s="12">
        <f t="shared" si="0"/>
        <v>72100</v>
      </c>
      <c r="H18" s="13" t="s">
        <v>13</v>
      </c>
      <c r="I18" s="13" t="s">
        <v>14</v>
      </c>
      <c r="J18" s="14" t="s">
        <v>18</v>
      </c>
      <c r="K18" s="13">
        <v>0</v>
      </c>
    </row>
    <row r="19" spans="1:11" ht="99.75" customHeight="1" x14ac:dyDescent="0.25">
      <c r="A19" s="9">
        <v>12</v>
      </c>
      <c r="B19" s="23" t="s">
        <v>38</v>
      </c>
      <c r="C19" s="23" t="s">
        <v>38</v>
      </c>
      <c r="D19" s="24" t="s">
        <v>17</v>
      </c>
      <c r="E19" s="24">
        <v>8</v>
      </c>
      <c r="F19" s="25">
        <v>6000</v>
      </c>
      <c r="G19" s="12">
        <f t="shared" si="0"/>
        <v>48000</v>
      </c>
      <c r="H19" s="13" t="s">
        <v>13</v>
      </c>
      <c r="I19" s="13" t="s">
        <v>14</v>
      </c>
      <c r="J19" s="14" t="s">
        <v>18</v>
      </c>
      <c r="K19" s="13">
        <v>0</v>
      </c>
    </row>
    <row r="20" spans="1:11" ht="57.75" customHeight="1" x14ac:dyDescent="0.25">
      <c r="A20" s="9">
        <v>13</v>
      </c>
      <c r="B20" s="23" t="s">
        <v>39</v>
      </c>
      <c r="C20" s="23" t="s">
        <v>40</v>
      </c>
      <c r="D20" s="24" t="s">
        <v>20</v>
      </c>
      <c r="E20" s="24">
        <v>4</v>
      </c>
      <c r="F20" s="25">
        <v>4491</v>
      </c>
      <c r="G20" s="12">
        <f t="shared" si="0"/>
        <v>17964</v>
      </c>
      <c r="H20" s="13" t="s">
        <v>13</v>
      </c>
      <c r="I20" s="13" t="s">
        <v>14</v>
      </c>
      <c r="J20" s="14" t="s">
        <v>18</v>
      </c>
      <c r="K20" s="13">
        <v>0</v>
      </c>
    </row>
    <row r="21" spans="1:11" ht="57.75" customHeight="1" x14ac:dyDescent="0.25">
      <c r="A21" s="9">
        <v>14</v>
      </c>
      <c r="B21" s="23" t="s">
        <v>41</v>
      </c>
      <c r="C21" s="23" t="s">
        <v>42</v>
      </c>
      <c r="D21" s="24" t="s">
        <v>20</v>
      </c>
      <c r="E21" s="24">
        <v>40</v>
      </c>
      <c r="F21" s="25">
        <v>5000</v>
      </c>
      <c r="G21" s="12">
        <f t="shared" si="0"/>
        <v>200000</v>
      </c>
      <c r="H21" s="13" t="s">
        <v>13</v>
      </c>
      <c r="I21" s="13" t="s">
        <v>14</v>
      </c>
      <c r="J21" s="14" t="s">
        <v>18</v>
      </c>
      <c r="K21" s="13">
        <v>0</v>
      </c>
    </row>
    <row r="22" spans="1:11" ht="57.75" customHeight="1" x14ac:dyDescent="0.25">
      <c r="A22" s="9">
        <v>15</v>
      </c>
      <c r="B22" s="23" t="s">
        <v>43</v>
      </c>
      <c r="C22" s="23" t="s">
        <v>44</v>
      </c>
      <c r="D22" s="24" t="s">
        <v>17</v>
      </c>
      <c r="E22" s="24">
        <v>5</v>
      </c>
      <c r="F22" s="25">
        <v>132000</v>
      </c>
      <c r="G22" s="12">
        <f t="shared" si="0"/>
        <v>660000</v>
      </c>
      <c r="H22" s="13" t="s">
        <v>13</v>
      </c>
      <c r="I22" s="13" t="s">
        <v>14</v>
      </c>
      <c r="J22" s="14" t="s">
        <v>18</v>
      </c>
      <c r="K22" s="13">
        <v>0</v>
      </c>
    </row>
    <row r="23" spans="1:11" ht="57.75" customHeight="1" x14ac:dyDescent="0.25">
      <c r="A23" s="9">
        <v>16</v>
      </c>
      <c r="B23" s="23" t="s">
        <v>45</v>
      </c>
      <c r="C23" s="23" t="s">
        <v>46</v>
      </c>
      <c r="D23" s="24" t="s">
        <v>17</v>
      </c>
      <c r="E23" s="24">
        <v>5</v>
      </c>
      <c r="F23" s="25">
        <v>132000</v>
      </c>
      <c r="G23" s="12">
        <f t="shared" si="0"/>
        <v>660000</v>
      </c>
      <c r="H23" s="13" t="s">
        <v>13</v>
      </c>
      <c r="I23" s="13" t="s">
        <v>14</v>
      </c>
      <c r="J23" s="14" t="s">
        <v>18</v>
      </c>
      <c r="K23" s="13">
        <v>0</v>
      </c>
    </row>
    <row r="24" spans="1:11" ht="57.75" customHeight="1" x14ac:dyDescent="0.25">
      <c r="A24" s="9">
        <v>17</v>
      </c>
      <c r="B24" s="10" t="s">
        <v>47</v>
      </c>
      <c r="C24" s="10" t="s">
        <v>48</v>
      </c>
      <c r="D24" s="11" t="s">
        <v>17</v>
      </c>
      <c r="E24" s="24">
        <v>180</v>
      </c>
      <c r="F24" s="25">
        <v>2200</v>
      </c>
      <c r="G24" s="12">
        <f t="shared" si="0"/>
        <v>396000</v>
      </c>
      <c r="H24" s="13" t="s">
        <v>13</v>
      </c>
      <c r="I24" s="13" t="s">
        <v>14</v>
      </c>
      <c r="J24" s="14" t="s">
        <v>18</v>
      </c>
      <c r="K24" s="13">
        <v>0</v>
      </c>
    </row>
    <row r="25" spans="1:11" ht="57.75" customHeight="1" x14ac:dyDescent="0.25">
      <c r="A25" s="9">
        <v>18</v>
      </c>
      <c r="B25" s="10" t="s">
        <v>49</v>
      </c>
      <c r="C25" s="10" t="s">
        <v>50</v>
      </c>
      <c r="D25" s="11" t="s">
        <v>17</v>
      </c>
      <c r="E25" s="24">
        <v>180</v>
      </c>
      <c r="F25" s="25">
        <v>2200</v>
      </c>
      <c r="G25" s="12">
        <f t="shared" si="0"/>
        <v>396000</v>
      </c>
      <c r="H25" s="13" t="s">
        <v>13</v>
      </c>
      <c r="I25" s="13" t="s">
        <v>14</v>
      </c>
      <c r="J25" s="14" t="s">
        <v>18</v>
      </c>
      <c r="K25" s="13">
        <v>0</v>
      </c>
    </row>
    <row r="26" spans="1:11" ht="45.75" customHeight="1" x14ac:dyDescent="0.25">
      <c r="A26" s="15"/>
      <c r="B26" s="15"/>
      <c r="C26" s="15" t="s">
        <v>15</v>
      </c>
      <c r="D26" s="4"/>
      <c r="E26" s="4"/>
      <c r="F26" s="3"/>
      <c r="G26" s="4">
        <f>SUM(G8:G25)</f>
        <v>2612648.56</v>
      </c>
      <c r="H26" s="8"/>
      <c r="I26" s="8"/>
      <c r="J26" s="8"/>
      <c r="K26" s="8"/>
    </row>
    <row r="30" spans="1:11" ht="18" customHeight="1" x14ac:dyDescent="0.25">
      <c r="B30" s="22" t="s">
        <v>19</v>
      </c>
      <c r="C30" s="22"/>
      <c r="G30" s="22" t="s">
        <v>16</v>
      </c>
    </row>
    <row r="31" spans="1:11" ht="15" customHeight="1" x14ac:dyDescent="0.25">
      <c r="B31" s="22"/>
      <c r="C31" s="22"/>
      <c r="G31" s="22"/>
    </row>
    <row r="32" spans="1:11" ht="12.75" customHeight="1" x14ac:dyDescent="0.25">
      <c r="B32" s="16"/>
      <c r="C32" s="16"/>
      <c r="G32" s="16"/>
    </row>
    <row r="33" spans="2:7" ht="15" hidden="1" customHeight="1" x14ac:dyDescent="0.25">
      <c r="B33" s="16"/>
      <c r="C33" s="16"/>
      <c r="G33" s="16"/>
    </row>
  </sheetData>
  <autoFilter ref="A7:K26" xr:uid="{00000000-0001-0000-0000-000000000000}"/>
  <mergeCells count="14">
    <mergeCell ref="J6:J7"/>
    <mergeCell ref="K6:K7"/>
    <mergeCell ref="E6:E7"/>
    <mergeCell ref="B30:C31"/>
    <mergeCell ref="G30:G31"/>
    <mergeCell ref="F2:I2"/>
    <mergeCell ref="A6:A7"/>
    <mergeCell ref="B6:B7"/>
    <mergeCell ref="C6:C7"/>
    <mergeCell ref="D6:D7"/>
    <mergeCell ref="F6:F7"/>
    <mergeCell ref="G6:G7"/>
    <mergeCell ref="H6:H7"/>
    <mergeCell ref="I6:I7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ЗЦП</vt:lpstr>
      <vt:lpstr>ЗЦП!Область_печати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</dc:creator>
  <cp:lastModifiedBy>ww</cp:lastModifiedBy>
  <cp:lastPrinted>2022-11-21T12:59:59Z</cp:lastPrinted>
  <dcterms:created xsi:type="dcterms:W3CDTF">2022-09-15T10:19:56Z</dcterms:created>
  <dcterms:modified xsi:type="dcterms:W3CDTF">2023-08-11T12:12:47Z</dcterms:modified>
</cp:coreProperties>
</file>